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bashis mondal\Desktop\"/>
    </mc:Choice>
  </mc:AlternateContent>
  <xr:revisionPtr revIDLastSave="0" documentId="13_ncr:1_{C37BE8B9-9226-4C6D-A69E-0B3CE6C4629D}" xr6:coauthVersionLast="47" xr6:coauthVersionMax="47" xr10:uidLastSave="{00000000-0000-0000-0000-000000000000}"/>
  <bookViews>
    <workbookView minimized="1" xWindow="10932" yWindow="2076" windowWidth="12084" windowHeight="106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3" i="1" l="1"/>
  <c r="K4" i="1"/>
  <c r="K5" i="1"/>
  <c r="K6" i="1"/>
  <c r="K7" i="1"/>
  <c r="K8" i="1"/>
  <c r="K9" i="1"/>
  <c r="K10" i="1"/>
  <c r="K11" i="1"/>
  <c r="K2" i="1"/>
  <c r="AH3" i="1"/>
  <c r="AH4" i="1"/>
  <c r="AH5" i="1"/>
  <c r="AH6" i="1"/>
  <c r="AH7" i="1"/>
  <c r="AH8" i="1"/>
  <c r="AH9" i="1"/>
  <c r="AH10" i="1"/>
  <c r="AH11" i="1"/>
  <c r="AH2" i="1"/>
  <c r="AD3" i="1"/>
  <c r="AD4" i="1"/>
  <c r="AD5" i="1"/>
  <c r="AD6" i="1"/>
  <c r="AD8" i="1"/>
  <c r="AD9" i="1"/>
  <c r="AD10" i="1"/>
  <c r="AD11" i="1"/>
  <c r="AD2" i="1"/>
  <c r="AA4" i="1"/>
  <c r="AA5" i="1"/>
  <c r="AA6" i="1"/>
  <c r="AA8" i="1"/>
  <c r="AA9" i="1"/>
  <c r="AA10" i="1"/>
  <c r="AA11" i="1"/>
  <c r="AA3" i="1"/>
  <c r="X3" i="1"/>
  <c r="X4" i="1"/>
  <c r="X5" i="1"/>
  <c r="X6" i="1"/>
  <c r="X7" i="1"/>
  <c r="X8" i="1"/>
  <c r="X9" i="1"/>
  <c r="X10" i="1"/>
  <c r="X11" i="1"/>
  <c r="X2" i="1"/>
  <c r="R3" i="1"/>
  <c r="R4" i="1"/>
  <c r="R5" i="1"/>
  <c r="R6" i="1"/>
  <c r="R8" i="1"/>
  <c r="R9" i="1"/>
  <c r="R10" i="1"/>
  <c r="R11" i="1"/>
  <c r="R2" i="1"/>
</calcChain>
</file>

<file path=xl/sharedStrings.xml><?xml version="1.0" encoding="utf-8"?>
<sst xmlns="http://schemas.openxmlformats.org/spreadsheetml/2006/main" count="44" uniqueCount="43">
  <si>
    <t>Match</t>
  </si>
  <si>
    <t>Total W/L</t>
  </si>
  <si>
    <t>Team</t>
  </si>
  <si>
    <t>Afghanistan</t>
  </si>
  <si>
    <t>Australia</t>
  </si>
  <si>
    <t>Bangladesh</t>
  </si>
  <si>
    <t>England</t>
  </si>
  <si>
    <t>India</t>
  </si>
  <si>
    <t>Netherlands</t>
  </si>
  <si>
    <t>New Zealand</t>
  </si>
  <si>
    <t>Pakistan</t>
  </si>
  <si>
    <t>South Africa</t>
  </si>
  <si>
    <t>Sri Lanka</t>
  </si>
  <si>
    <t>Oct 22 to sep 23 won</t>
  </si>
  <si>
    <t>Oct 22 to sep 23 loss</t>
  </si>
  <si>
    <t>Won</t>
  </si>
  <si>
    <t>Lost</t>
  </si>
  <si>
    <t>Oct 22 to sep 23 W/L</t>
  </si>
  <si>
    <t>LAST 5 MATCH W/L</t>
  </si>
  <si>
    <t>LAST 5 MATCH W</t>
  </si>
  <si>
    <t>LAST 5 MATCH L</t>
  </si>
  <si>
    <t>Top 2 Bat+2 Bol+1 all Rating</t>
  </si>
  <si>
    <t>World Cup Host</t>
  </si>
  <si>
    <t>World Cup Win</t>
  </si>
  <si>
    <t>Win when Host</t>
  </si>
  <si>
    <t>Last 5 match win percentage between wc team</t>
  </si>
  <si>
    <t>Team Rating</t>
  </si>
  <si>
    <t>Win in World Cup</t>
  </si>
  <si>
    <t>Loss in World Cup</t>
  </si>
  <si>
    <t>In World Cup W/L</t>
  </si>
  <si>
    <t>World Cup India Semifinalist</t>
  </si>
  <si>
    <t>Last 10 match win percentage between wc team Win</t>
  </si>
  <si>
    <t>Last 10 match win percentage between wc team Loss</t>
  </si>
  <si>
    <t xml:space="preserve">Last 10 match win percentage between wc team W </t>
  </si>
  <si>
    <t xml:space="preserve">World Cup in  India Perform win </t>
  </si>
  <si>
    <t>World Cup in  India Perform Loss</t>
  </si>
  <si>
    <t>Last WC Perform win</t>
  </si>
  <si>
    <t>Last WC Perform Loss</t>
  </si>
  <si>
    <t>World Cup in  India Perform W/L</t>
  </si>
  <si>
    <t>Last WC Perform W/L</t>
  </si>
  <si>
    <t>Last 18 Matches Between WQ win</t>
  </si>
  <si>
    <t>Last 18 Matches Between WQ win %</t>
  </si>
  <si>
    <t>3batter+3bowler+1 all rounder Ranking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</si>
</sst>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48494A"/>
      <name val="Arial"/>
      <family val="2"/>
    </font>
    <font>
      <sz val="11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0" fontId="2" fillId="2" borderId="1" xfId="0" applyFont="1" applyFill="1" applyBorder="1" applyAlignment="1">
      <alignment horizontal="right" vertical="center" wrapText="1"/>
    </xf>
    <xf numFmtId="0" fontId="1" fillId="2" borderId="1" xfId="1" applyFill="1" applyBorder="1" applyAlignment="1">
      <alignment vertical="center" wrapText="1"/>
    </xf>
    <xf numFmtId="0" fontId="0" fillId="0" borderId="1" xfId="0" applyBorder="1"/>
    <xf numFmtId="0" fontId="2" fillId="2" borderId="1" xfId="0" applyFont="1" applyFill="1" applyBorder="1" applyAlignment="1">
      <alignment vertical="top" wrapText="1"/>
    </xf>
    <xf numFmtId="0" fontId="0" fillId="0" borderId="1" xfId="0" applyBorder="1" applyAlignment="1">
      <alignment vertical="top"/>
    </xf>
    <xf numFmtId="0" fontId="2" fillId="2" borderId="1" xfId="0" applyFont="1" applyFill="1" applyBorder="1" applyAlignment="1">
      <alignment horizontal="right" vertical="top" wrapText="1"/>
    </xf>
    <xf numFmtId="0" fontId="3" fillId="0" borderId="1" xfId="0" applyFont="1" applyBorder="1" applyAlignment="1">
      <alignment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espncricinfo.com/team/pakistan-7" TargetMode="External"/><Relationship Id="rId3" Type="http://schemas.openxmlformats.org/officeDocument/2006/relationships/hyperlink" Target="https://www.espncricinfo.com/team/bangladesh-25" TargetMode="External"/><Relationship Id="rId7" Type="http://schemas.openxmlformats.org/officeDocument/2006/relationships/hyperlink" Target="https://www.espncricinfo.com/team/new-zealand-5" TargetMode="External"/><Relationship Id="rId2" Type="http://schemas.openxmlformats.org/officeDocument/2006/relationships/hyperlink" Target="https://www.espncricinfo.com/team/australia-2" TargetMode="External"/><Relationship Id="rId1" Type="http://schemas.openxmlformats.org/officeDocument/2006/relationships/hyperlink" Target="https://www.espncricinfo.com/team/afghanistan-40" TargetMode="External"/><Relationship Id="rId6" Type="http://schemas.openxmlformats.org/officeDocument/2006/relationships/hyperlink" Target="https://www.espncricinfo.com/team/netherlands-15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s://www.espncricinfo.com/team/india-6" TargetMode="External"/><Relationship Id="rId10" Type="http://schemas.openxmlformats.org/officeDocument/2006/relationships/hyperlink" Target="https://www.espncricinfo.com/team/sri-lanka-8" TargetMode="External"/><Relationship Id="rId4" Type="http://schemas.openxmlformats.org/officeDocument/2006/relationships/hyperlink" Target="https://www.espncricinfo.com/team/england-1" TargetMode="External"/><Relationship Id="rId9" Type="http://schemas.openxmlformats.org/officeDocument/2006/relationships/hyperlink" Target="https://www.espncricinfo.com/team/south-africa-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11"/>
  <sheetViews>
    <sheetView tabSelected="1" workbookViewId="0">
      <pane xSplit="1" topLeftCell="O1" activePane="topRight" state="frozen"/>
      <selection pane="topRight" activeCell="AE3" sqref="AE3"/>
    </sheetView>
  </sheetViews>
  <sheetFormatPr defaultRowHeight="14.4" x14ac:dyDescent="0.3"/>
  <cols>
    <col min="1" max="1" width="13.6640625" customWidth="1"/>
    <col min="2" max="2" width="14.88671875" customWidth="1"/>
    <col min="3" max="3" width="12.6640625" customWidth="1"/>
    <col min="4" max="4" width="13.6640625" customWidth="1"/>
    <col min="5" max="5" width="16.33203125" customWidth="1"/>
    <col min="9" max="9" width="9.109375" customWidth="1"/>
    <col min="10" max="10" width="10.44140625" customWidth="1"/>
    <col min="18" max="18" width="12.6640625" bestFit="1" customWidth="1"/>
    <col min="27" max="27" width="12.6640625" bestFit="1" customWidth="1"/>
  </cols>
  <sheetData>
    <row r="1" spans="1:34" ht="110.4" x14ac:dyDescent="0.3">
      <c r="A1" s="4" t="s">
        <v>2</v>
      </c>
      <c r="B1" s="5" t="s">
        <v>13</v>
      </c>
      <c r="C1" s="5" t="s">
        <v>14</v>
      </c>
      <c r="D1" s="5" t="s">
        <v>17</v>
      </c>
      <c r="E1" s="6" t="s">
        <v>0</v>
      </c>
      <c r="F1" s="6" t="s">
        <v>15</v>
      </c>
      <c r="G1" s="6" t="s">
        <v>16</v>
      </c>
      <c r="H1" s="6" t="s">
        <v>1</v>
      </c>
      <c r="I1" s="6" t="s">
        <v>19</v>
      </c>
      <c r="J1" s="6" t="s">
        <v>20</v>
      </c>
      <c r="K1" s="6" t="s">
        <v>18</v>
      </c>
      <c r="L1" s="7" t="s">
        <v>21</v>
      </c>
      <c r="M1" s="6" t="s">
        <v>22</v>
      </c>
      <c r="N1" s="6" t="s">
        <v>23</v>
      </c>
      <c r="O1" s="6" t="s">
        <v>24</v>
      </c>
      <c r="P1" s="6" t="s">
        <v>27</v>
      </c>
      <c r="Q1" s="6" t="s">
        <v>28</v>
      </c>
      <c r="R1" s="6" t="s">
        <v>29</v>
      </c>
      <c r="S1" s="6" t="s">
        <v>26</v>
      </c>
      <c r="T1" s="6" t="s">
        <v>25</v>
      </c>
      <c r="U1" s="6" t="s">
        <v>30</v>
      </c>
      <c r="V1" s="6" t="s">
        <v>31</v>
      </c>
      <c r="W1" s="6" t="s">
        <v>32</v>
      </c>
      <c r="X1" s="6" t="s">
        <v>33</v>
      </c>
      <c r="Y1" s="6" t="s">
        <v>34</v>
      </c>
      <c r="Z1" s="6" t="s">
        <v>35</v>
      </c>
      <c r="AA1" s="6" t="s">
        <v>38</v>
      </c>
      <c r="AB1" s="6" t="s">
        <v>36</v>
      </c>
      <c r="AC1" s="6" t="s">
        <v>37</v>
      </c>
      <c r="AD1" s="6" t="s">
        <v>39</v>
      </c>
      <c r="AE1" s="6" t="s">
        <v>42</v>
      </c>
      <c r="AF1" s="6" t="s">
        <v>40</v>
      </c>
      <c r="AG1" s="6" t="s">
        <v>40</v>
      </c>
      <c r="AH1" s="6" t="s">
        <v>41</v>
      </c>
    </row>
    <row r="2" spans="1:34" x14ac:dyDescent="0.3">
      <c r="A2" s="2" t="s">
        <v>3</v>
      </c>
      <c r="B2" s="3">
        <v>3</v>
      </c>
      <c r="C2" s="3">
        <v>8</v>
      </c>
      <c r="D2" s="3">
        <v>0.375</v>
      </c>
      <c r="E2" s="1">
        <v>152</v>
      </c>
      <c r="F2" s="1">
        <v>73</v>
      </c>
      <c r="G2" s="1">
        <v>74</v>
      </c>
      <c r="H2" s="1">
        <v>0.98599999999999999</v>
      </c>
      <c r="I2" s="1">
        <v>1</v>
      </c>
      <c r="J2" s="1">
        <v>4</v>
      </c>
      <c r="K2" s="1">
        <f>I2/J2</f>
        <v>0.25</v>
      </c>
      <c r="L2" s="1">
        <v>2837</v>
      </c>
      <c r="M2" s="1">
        <v>0</v>
      </c>
      <c r="N2" s="1">
        <v>0</v>
      </c>
      <c r="O2" s="1">
        <v>0</v>
      </c>
      <c r="P2" s="1">
        <v>1</v>
      </c>
      <c r="Q2" s="1">
        <v>14</v>
      </c>
      <c r="R2" s="1">
        <f>P2/Q2</f>
        <v>7.1428571428571425E-2</v>
      </c>
      <c r="S2" s="1">
        <v>80</v>
      </c>
      <c r="T2" s="1">
        <v>0</v>
      </c>
      <c r="U2" s="1">
        <v>0</v>
      </c>
      <c r="V2" s="1">
        <v>2</v>
      </c>
      <c r="W2" s="1">
        <v>8</v>
      </c>
      <c r="X2" s="3">
        <f>V2/10*100</f>
        <v>20</v>
      </c>
      <c r="Y2" s="1"/>
      <c r="Z2" s="1"/>
      <c r="AA2" s="1"/>
      <c r="AB2" s="3">
        <v>0</v>
      </c>
      <c r="AC2" s="3">
        <v>9</v>
      </c>
      <c r="AD2" s="3">
        <f>AB2/AC2</f>
        <v>0</v>
      </c>
      <c r="AE2" s="3">
        <v>3880</v>
      </c>
      <c r="AF2" s="3">
        <v>7</v>
      </c>
      <c r="AG2" s="3">
        <v>11</v>
      </c>
      <c r="AH2" s="3">
        <f>AF2/18*100</f>
        <v>38.888888888888893</v>
      </c>
    </row>
    <row r="3" spans="1:34" x14ac:dyDescent="0.3">
      <c r="A3" s="2" t="s">
        <v>4</v>
      </c>
      <c r="B3" s="3">
        <v>4</v>
      </c>
      <c r="C3" s="3">
        <v>5</v>
      </c>
      <c r="D3" s="3">
        <v>0.8</v>
      </c>
      <c r="E3" s="1">
        <v>983</v>
      </c>
      <c r="F3" s="1">
        <v>596</v>
      </c>
      <c r="G3" s="1">
        <v>344</v>
      </c>
      <c r="H3" s="1">
        <v>1.732</v>
      </c>
      <c r="I3" s="1">
        <v>2</v>
      </c>
      <c r="J3" s="1">
        <v>3</v>
      </c>
      <c r="K3" s="1">
        <f t="shared" ref="K3:K11" si="0">I3/J3</f>
        <v>0.66666666666666663</v>
      </c>
      <c r="L3" s="1">
        <v>2718</v>
      </c>
      <c r="M3" s="1">
        <v>2</v>
      </c>
      <c r="N3" s="1">
        <v>5</v>
      </c>
      <c r="O3" s="1">
        <v>1</v>
      </c>
      <c r="P3" s="1">
        <v>70</v>
      </c>
      <c r="Q3" s="1">
        <v>24</v>
      </c>
      <c r="R3" s="1">
        <f t="shared" ref="R3:R11" si="1">P3/Q3</f>
        <v>2.9166666666666665</v>
      </c>
      <c r="S3" s="1">
        <v>110</v>
      </c>
      <c r="T3" s="1">
        <v>20</v>
      </c>
      <c r="U3" s="1">
        <v>2</v>
      </c>
      <c r="V3" s="1">
        <v>5</v>
      </c>
      <c r="W3" s="1">
        <v>5</v>
      </c>
      <c r="X3" s="3">
        <f t="shared" ref="X3:X11" si="2">V3/10*100</f>
        <v>50</v>
      </c>
      <c r="Y3" s="1">
        <v>16</v>
      </c>
      <c r="Z3" s="1">
        <v>6</v>
      </c>
      <c r="AA3" s="1">
        <f>Y3/Z3</f>
        <v>2.6666666666666665</v>
      </c>
      <c r="AB3" s="1">
        <v>7</v>
      </c>
      <c r="AC3" s="1">
        <v>3</v>
      </c>
      <c r="AD3" s="3">
        <f t="shared" ref="AD3:AD11" si="3">AB3/AC3</f>
        <v>2.3333333333333335</v>
      </c>
      <c r="AE3" s="3">
        <v>4133</v>
      </c>
      <c r="AF3" s="1">
        <v>11</v>
      </c>
      <c r="AG3" s="1">
        <v>7</v>
      </c>
      <c r="AH3" s="3">
        <f t="shared" ref="AH3:AH11" si="4">AF3/18*100</f>
        <v>61.111111111111114</v>
      </c>
    </row>
    <row r="4" spans="1:34" x14ac:dyDescent="0.3">
      <c r="A4" s="2" t="s">
        <v>5</v>
      </c>
      <c r="B4" s="3">
        <v>7</v>
      </c>
      <c r="C4" s="3">
        <v>8</v>
      </c>
      <c r="D4" s="3">
        <v>0.875</v>
      </c>
      <c r="E4" s="1">
        <v>420</v>
      </c>
      <c r="F4" s="1">
        <v>154</v>
      </c>
      <c r="G4" s="1">
        <v>257</v>
      </c>
      <c r="H4" s="1">
        <v>0.59899999999999998</v>
      </c>
      <c r="I4" s="1">
        <v>2</v>
      </c>
      <c r="J4" s="1">
        <v>3</v>
      </c>
      <c r="K4" s="1">
        <f t="shared" si="0"/>
        <v>0.66666666666666663</v>
      </c>
      <c r="L4" s="1">
        <v>2510</v>
      </c>
      <c r="M4" s="1">
        <v>1</v>
      </c>
      <c r="N4" s="1">
        <v>0</v>
      </c>
      <c r="O4" s="1">
        <v>0</v>
      </c>
      <c r="P4" s="1">
        <v>14</v>
      </c>
      <c r="Q4" s="1">
        <v>25</v>
      </c>
      <c r="R4" s="1">
        <f t="shared" si="1"/>
        <v>0.56000000000000005</v>
      </c>
      <c r="S4" s="1">
        <v>93</v>
      </c>
      <c r="T4" s="1">
        <v>20</v>
      </c>
      <c r="U4" s="1">
        <v>0</v>
      </c>
      <c r="V4" s="1">
        <v>4</v>
      </c>
      <c r="W4" s="1">
        <v>6</v>
      </c>
      <c r="X4" s="3">
        <f t="shared" si="2"/>
        <v>40</v>
      </c>
      <c r="Y4" s="1">
        <v>3</v>
      </c>
      <c r="Z4" s="1">
        <v>3</v>
      </c>
      <c r="AA4" s="1">
        <f t="shared" ref="AA4:AA11" si="5">Y4/Z4</f>
        <v>1</v>
      </c>
      <c r="AB4" s="1">
        <v>3</v>
      </c>
      <c r="AC4" s="1">
        <v>5</v>
      </c>
      <c r="AD4" s="3">
        <f t="shared" si="3"/>
        <v>0.6</v>
      </c>
      <c r="AE4" s="3">
        <v>3521</v>
      </c>
      <c r="AF4" s="1">
        <v>8</v>
      </c>
      <c r="AG4" s="1">
        <v>10</v>
      </c>
      <c r="AH4" s="3">
        <f t="shared" si="4"/>
        <v>44.444444444444443</v>
      </c>
    </row>
    <row r="5" spans="1:34" x14ac:dyDescent="0.3">
      <c r="A5" s="2" t="s">
        <v>6</v>
      </c>
      <c r="B5" s="3">
        <v>7</v>
      </c>
      <c r="C5" s="3">
        <v>4</v>
      </c>
      <c r="D5" s="3">
        <v>1.75</v>
      </c>
      <c r="E5" s="1">
        <v>783</v>
      </c>
      <c r="F5" s="1">
        <v>395</v>
      </c>
      <c r="G5" s="1">
        <v>349</v>
      </c>
      <c r="H5" s="1">
        <v>1.131</v>
      </c>
      <c r="I5" s="1">
        <v>4</v>
      </c>
      <c r="J5" s="1">
        <v>1</v>
      </c>
      <c r="K5" s="1">
        <f t="shared" si="0"/>
        <v>4</v>
      </c>
      <c r="L5" s="1">
        <v>2610</v>
      </c>
      <c r="M5" s="1">
        <v>5</v>
      </c>
      <c r="N5" s="1">
        <v>1</v>
      </c>
      <c r="O5" s="1">
        <v>1</v>
      </c>
      <c r="P5" s="1">
        <v>48</v>
      </c>
      <c r="Q5" s="1">
        <v>32</v>
      </c>
      <c r="R5" s="1">
        <f t="shared" si="1"/>
        <v>1.5</v>
      </c>
      <c r="S5" s="1">
        <v>105</v>
      </c>
      <c r="T5" s="1">
        <v>60</v>
      </c>
      <c r="U5" s="1">
        <v>1</v>
      </c>
      <c r="V5" s="1">
        <v>6</v>
      </c>
      <c r="W5" s="1">
        <v>4</v>
      </c>
      <c r="X5" s="3">
        <f t="shared" si="2"/>
        <v>60</v>
      </c>
      <c r="Y5" s="1">
        <v>10</v>
      </c>
      <c r="Z5" s="1">
        <v>9</v>
      </c>
      <c r="AA5" s="1">
        <f t="shared" si="5"/>
        <v>1.1111111111111112</v>
      </c>
      <c r="AB5" s="1">
        <v>8</v>
      </c>
      <c r="AC5" s="1">
        <v>3</v>
      </c>
      <c r="AD5" s="3">
        <f t="shared" si="3"/>
        <v>2.6666666666666665</v>
      </c>
      <c r="AE5" s="3">
        <v>3842</v>
      </c>
      <c r="AF5" s="1">
        <v>9</v>
      </c>
      <c r="AG5" s="1">
        <v>9</v>
      </c>
      <c r="AH5" s="3">
        <f t="shared" si="4"/>
        <v>50</v>
      </c>
    </row>
    <row r="6" spans="1:34" x14ac:dyDescent="0.3">
      <c r="A6" s="2" t="s">
        <v>7</v>
      </c>
      <c r="B6" s="3">
        <v>16</v>
      </c>
      <c r="C6" s="3">
        <v>8</v>
      </c>
      <c r="D6" s="3">
        <v>2</v>
      </c>
      <c r="E6" s="1">
        <v>1038</v>
      </c>
      <c r="F6" s="1">
        <v>545</v>
      </c>
      <c r="G6" s="1">
        <v>440</v>
      </c>
      <c r="H6" s="1">
        <v>1.238</v>
      </c>
      <c r="I6" s="1">
        <v>3</v>
      </c>
      <c r="J6" s="1">
        <v>2</v>
      </c>
      <c r="K6" s="1">
        <f t="shared" si="0"/>
        <v>1.5</v>
      </c>
      <c r="L6" s="1">
        <v>3097</v>
      </c>
      <c r="M6" s="1">
        <v>3</v>
      </c>
      <c r="N6" s="1">
        <v>2</v>
      </c>
      <c r="O6" s="1">
        <v>1</v>
      </c>
      <c r="P6" s="1">
        <v>53</v>
      </c>
      <c r="Q6" s="1">
        <v>29</v>
      </c>
      <c r="R6" s="1">
        <f t="shared" si="1"/>
        <v>1.8275862068965518</v>
      </c>
      <c r="S6" s="1">
        <v>117</v>
      </c>
      <c r="T6" s="1">
        <v>60</v>
      </c>
      <c r="U6" s="1">
        <v>3</v>
      </c>
      <c r="V6" s="1">
        <v>6</v>
      </c>
      <c r="W6" s="1">
        <v>4</v>
      </c>
      <c r="X6" s="3">
        <f t="shared" si="2"/>
        <v>60</v>
      </c>
      <c r="Y6" s="1">
        <v>16</v>
      </c>
      <c r="Z6" s="1">
        <v>5</v>
      </c>
      <c r="AA6" s="1">
        <f t="shared" si="5"/>
        <v>3.2</v>
      </c>
      <c r="AB6" s="1">
        <v>7</v>
      </c>
      <c r="AC6" s="1">
        <v>2</v>
      </c>
      <c r="AD6" s="3">
        <f t="shared" si="3"/>
        <v>3.5</v>
      </c>
      <c r="AE6" s="3">
        <v>4250</v>
      </c>
      <c r="AF6" s="1">
        <v>13</v>
      </c>
      <c r="AG6" s="1">
        <v>5</v>
      </c>
      <c r="AH6" s="3">
        <f t="shared" si="4"/>
        <v>72.222222222222214</v>
      </c>
    </row>
    <row r="7" spans="1:34" x14ac:dyDescent="0.3">
      <c r="A7" s="2" t="s">
        <v>8</v>
      </c>
      <c r="B7" s="3">
        <v>1</v>
      </c>
      <c r="C7" s="3">
        <v>4</v>
      </c>
      <c r="D7" s="3">
        <v>0.25</v>
      </c>
      <c r="E7" s="1">
        <v>114</v>
      </c>
      <c r="F7" s="1">
        <v>39</v>
      </c>
      <c r="G7" s="1">
        <v>69</v>
      </c>
      <c r="H7" s="1">
        <v>0.56499999999999995</v>
      </c>
      <c r="I7" s="1">
        <v>1</v>
      </c>
      <c r="J7" s="1">
        <v>4</v>
      </c>
      <c r="K7" s="1">
        <f t="shared" si="0"/>
        <v>0.25</v>
      </c>
      <c r="L7" s="1">
        <v>2066</v>
      </c>
      <c r="M7" s="1">
        <v>0</v>
      </c>
      <c r="N7" s="1">
        <v>0</v>
      </c>
      <c r="O7" s="1">
        <v>0</v>
      </c>
      <c r="P7" s="1">
        <v>0</v>
      </c>
      <c r="Q7" s="1">
        <v>0</v>
      </c>
      <c r="R7" s="1"/>
      <c r="S7" s="1">
        <v>37</v>
      </c>
      <c r="T7" s="1">
        <v>0</v>
      </c>
      <c r="U7" s="1"/>
      <c r="V7" s="1">
        <v>1</v>
      </c>
      <c r="W7" s="1">
        <v>9</v>
      </c>
      <c r="X7" s="3">
        <f t="shared" si="2"/>
        <v>10</v>
      </c>
      <c r="Y7" s="3"/>
      <c r="Z7" s="3"/>
      <c r="AA7" s="1"/>
      <c r="AB7" s="3"/>
      <c r="AC7" s="3"/>
      <c r="AD7" s="3"/>
      <c r="AE7" s="3">
        <v>2621</v>
      </c>
      <c r="AF7" s="1">
        <v>1</v>
      </c>
      <c r="AG7" s="1">
        <v>17</v>
      </c>
      <c r="AH7" s="3">
        <f t="shared" si="4"/>
        <v>5.5555555555555554</v>
      </c>
    </row>
    <row r="8" spans="1:34" x14ac:dyDescent="0.3">
      <c r="A8" s="2" t="s">
        <v>9</v>
      </c>
      <c r="B8" s="3">
        <v>7</v>
      </c>
      <c r="C8" s="3">
        <v>11</v>
      </c>
      <c r="D8" s="3">
        <v>0.63600000000000001</v>
      </c>
      <c r="E8" s="1">
        <v>808</v>
      </c>
      <c r="F8" s="1">
        <v>370</v>
      </c>
      <c r="G8" s="1">
        <v>389</v>
      </c>
      <c r="H8" s="1">
        <v>0.95099999999999996</v>
      </c>
      <c r="I8" s="1">
        <v>4</v>
      </c>
      <c r="J8" s="1">
        <v>1</v>
      </c>
      <c r="K8" s="1">
        <f t="shared" si="0"/>
        <v>4</v>
      </c>
      <c r="L8" s="1">
        <v>2860</v>
      </c>
      <c r="M8" s="1">
        <v>2</v>
      </c>
      <c r="N8" s="1">
        <v>0</v>
      </c>
      <c r="O8" s="1">
        <v>0</v>
      </c>
      <c r="P8" s="1">
        <v>54</v>
      </c>
      <c r="Q8" s="1">
        <v>33</v>
      </c>
      <c r="R8" s="1">
        <f t="shared" si="1"/>
        <v>1.6363636363636365</v>
      </c>
      <c r="S8" s="1">
        <v>102</v>
      </c>
      <c r="T8" s="1">
        <v>40</v>
      </c>
      <c r="U8" s="1">
        <v>1</v>
      </c>
      <c r="V8" s="1">
        <v>5</v>
      </c>
      <c r="W8" s="1">
        <v>5</v>
      </c>
      <c r="X8" s="3">
        <f t="shared" si="2"/>
        <v>50</v>
      </c>
      <c r="Y8" s="1">
        <v>10</v>
      </c>
      <c r="Z8" s="1">
        <v>10</v>
      </c>
      <c r="AA8" s="1">
        <f t="shared" si="5"/>
        <v>1</v>
      </c>
      <c r="AB8" s="1">
        <v>6</v>
      </c>
      <c r="AC8" s="1">
        <v>4</v>
      </c>
      <c r="AD8" s="3">
        <f t="shared" si="3"/>
        <v>1.5</v>
      </c>
      <c r="AE8" s="3">
        <v>3730</v>
      </c>
      <c r="AF8" s="1">
        <v>9</v>
      </c>
      <c r="AG8" s="1">
        <v>9</v>
      </c>
      <c r="AH8" s="3">
        <f t="shared" si="4"/>
        <v>50</v>
      </c>
    </row>
    <row r="9" spans="1:34" x14ac:dyDescent="0.3">
      <c r="A9" s="2" t="s">
        <v>10</v>
      </c>
      <c r="B9" s="3">
        <v>10</v>
      </c>
      <c r="C9" s="3">
        <v>5</v>
      </c>
      <c r="D9" s="3">
        <v>2</v>
      </c>
      <c r="E9" s="1">
        <v>961</v>
      </c>
      <c r="F9" s="1">
        <v>508</v>
      </c>
      <c r="G9" s="1">
        <v>423</v>
      </c>
      <c r="H9" s="1">
        <v>1.2</v>
      </c>
      <c r="I9" s="1">
        <v>2</v>
      </c>
      <c r="J9" s="1">
        <v>3</v>
      </c>
      <c r="K9" s="1">
        <f t="shared" si="0"/>
        <v>0.66666666666666663</v>
      </c>
      <c r="L9" s="1">
        <v>2982</v>
      </c>
      <c r="M9" s="1">
        <v>2</v>
      </c>
      <c r="N9" s="1">
        <v>1</v>
      </c>
      <c r="O9" s="1">
        <v>0</v>
      </c>
      <c r="P9" s="1">
        <v>45</v>
      </c>
      <c r="Q9" s="1">
        <v>32</v>
      </c>
      <c r="R9" s="1">
        <f t="shared" si="1"/>
        <v>1.40625</v>
      </c>
      <c r="S9" s="1">
        <v>115</v>
      </c>
      <c r="T9" s="1">
        <v>60</v>
      </c>
      <c r="U9" s="1">
        <v>2</v>
      </c>
      <c r="V9" s="1">
        <v>6</v>
      </c>
      <c r="W9" s="1">
        <v>4</v>
      </c>
      <c r="X9" s="3">
        <f t="shared" si="2"/>
        <v>60</v>
      </c>
      <c r="Y9" s="1">
        <v>15</v>
      </c>
      <c r="Z9" s="1">
        <v>6</v>
      </c>
      <c r="AA9" s="1">
        <f t="shared" si="5"/>
        <v>2.5</v>
      </c>
      <c r="AB9" s="1">
        <v>5</v>
      </c>
      <c r="AC9" s="1">
        <v>3</v>
      </c>
      <c r="AD9" s="3">
        <f t="shared" si="3"/>
        <v>1.6666666666666667</v>
      </c>
      <c r="AE9" s="3">
        <v>4170</v>
      </c>
      <c r="AF9" s="1">
        <v>14</v>
      </c>
      <c r="AG9" s="1">
        <v>4</v>
      </c>
      <c r="AH9" s="3">
        <f t="shared" si="4"/>
        <v>77.777777777777786</v>
      </c>
    </row>
    <row r="10" spans="1:34" x14ac:dyDescent="0.3">
      <c r="A10" s="2" t="s">
        <v>11</v>
      </c>
      <c r="B10" s="3">
        <v>8</v>
      </c>
      <c r="C10" s="3">
        <v>4</v>
      </c>
      <c r="D10" s="3">
        <v>2</v>
      </c>
      <c r="E10" s="1">
        <v>659</v>
      </c>
      <c r="F10" s="1">
        <v>402</v>
      </c>
      <c r="G10" s="1">
        <v>230</v>
      </c>
      <c r="H10" s="1">
        <v>1.7470000000000001</v>
      </c>
      <c r="I10" s="1">
        <v>3</v>
      </c>
      <c r="J10" s="1">
        <v>2</v>
      </c>
      <c r="K10" s="1">
        <f t="shared" si="0"/>
        <v>1.5</v>
      </c>
      <c r="L10" s="1">
        <v>2820</v>
      </c>
      <c r="M10" s="1">
        <v>1</v>
      </c>
      <c r="N10" s="1">
        <v>0</v>
      </c>
      <c r="O10" s="1">
        <v>0</v>
      </c>
      <c r="P10" s="1">
        <v>38</v>
      </c>
      <c r="Q10" s="1">
        <v>23</v>
      </c>
      <c r="R10" s="1">
        <f t="shared" si="1"/>
        <v>1.6521739130434783</v>
      </c>
      <c r="S10" s="1">
        <v>106</v>
      </c>
      <c r="T10" s="1">
        <v>60</v>
      </c>
      <c r="U10" s="1">
        <v>0</v>
      </c>
      <c r="V10" s="1">
        <v>5</v>
      </c>
      <c r="W10" s="1">
        <v>5</v>
      </c>
      <c r="X10" s="3">
        <f t="shared" si="2"/>
        <v>50</v>
      </c>
      <c r="Y10" s="1">
        <v>10</v>
      </c>
      <c r="Z10" s="1">
        <v>3</v>
      </c>
      <c r="AA10" s="1">
        <f t="shared" si="5"/>
        <v>3.3333333333333335</v>
      </c>
      <c r="AB10" s="1">
        <v>3</v>
      </c>
      <c r="AC10" s="1">
        <v>5</v>
      </c>
      <c r="AD10" s="3">
        <f t="shared" si="3"/>
        <v>0.6</v>
      </c>
      <c r="AE10" s="3">
        <v>4088</v>
      </c>
      <c r="AF10" s="1">
        <v>10</v>
      </c>
      <c r="AG10" s="1">
        <v>8</v>
      </c>
      <c r="AH10" s="3">
        <f t="shared" si="4"/>
        <v>55.555555555555557</v>
      </c>
    </row>
    <row r="11" spans="1:34" x14ac:dyDescent="0.3">
      <c r="A11" s="2" t="s">
        <v>12</v>
      </c>
      <c r="B11" s="3">
        <v>5</v>
      </c>
      <c r="C11" s="3">
        <v>7</v>
      </c>
      <c r="D11" s="3">
        <v>0.71399999999999997</v>
      </c>
      <c r="E11" s="1">
        <v>900</v>
      </c>
      <c r="F11" s="1">
        <v>413</v>
      </c>
      <c r="G11" s="1">
        <v>443</v>
      </c>
      <c r="H11" s="1">
        <v>0.93200000000000005</v>
      </c>
      <c r="I11" s="1">
        <v>3</v>
      </c>
      <c r="J11" s="1">
        <v>2</v>
      </c>
      <c r="K11" s="1">
        <f t="shared" si="0"/>
        <v>1.5</v>
      </c>
      <c r="L11" s="1">
        <v>2528</v>
      </c>
      <c r="M11" s="1">
        <v>2</v>
      </c>
      <c r="N11" s="1">
        <v>1</v>
      </c>
      <c r="O11" s="1">
        <v>1</v>
      </c>
      <c r="P11" s="1">
        <v>38</v>
      </c>
      <c r="Q11" s="1">
        <v>39</v>
      </c>
      <c r="R11" s="1">
        <f t="shared" si="1"/>
        <v>0.97435897435897434</v>
      </c>
      <c r="S11" s="1">
        <v>92</v>
      </c>
      <c r="T11" s="1">
        <v>60</v>
      </c>
      <c r="U11" s="1">
        <v>2</v>
      </c>
      <c r="V11" s="1">
        <v>6</v>
      </c>
      <c r="W11" s="1">
        <v>4</v>
      </c>
      <c r="X11" s="3">
        <f t="shared" si="2"/>
        <v>60</v>
      </c>
      <c r="Y11" s="1">
        <v>14</v>
      </c>
      <c r="Z11" s="1">
        <v>8</v>
      </c>
      <c r="AA11" s="1">
        <f t="shared" si="5"/>
        <v>1.75</v>
      </c>
      <c r="AB11" s="1">
        <v>3</v>
      </c>
      <c r="AC11" s="1">
        <v>4</v>
      </c>
      <c r="AD11" s="3">
        <f t="shared" si="3"/>
        <v>0.75</v>
      </c>
      <c r="AE11" s="3">
        <v>3504</v>
      </c>
      <c r="AF11" s="1">
        <v>9</v>
      </c>
      <c r="AG11" s="1">
        <v>9</v>
      </c>
      <c r="AH11" s="3">
        <f t="shared" si="4"/>
        <v>50</v>
      </c>
    </row>
  </sheetData>
  <hyperlinks>
    <hyperlink ref="A2" r:id="rId1" tooltip="Afghanistan" display="https://www.espncricinfo.com/team/afghanistan-40" xr:uid="{00000000-0004-0000-0000-000000000000}"/>
    <hyperlink ref="A3" r:id="rId2" tooltip="Australia" display="https://www.espncricinfo.com/team/australia-2" xr:uid="{00000000-0004-0000-0000-000001000000}"/>
    <hyperlink ref="A4" r:id="rId3" tooltip="Bangladesh" display="https://www.espncricinfo.com/team/bangladesh-25" xr:uid="{00000000-0004-0000-0000-000002000000}"/>
    <hyperlink ref="A5" r:id="rId4" tooltip="England" display="https://www.espncricinfo.com/team/england-1" xr:uid="{00000000-0004-0000-0000-000003000000}"/>
    <hyperlink ref="A6" r:id="rId5" tooltip="India" display="https://www.espncricinfo.com/team/india-6" xr:uid="{00000000-0004-0000-0000-000004000000}"/>
    <hyperlink ref="A7" r:id="rId6" tooltip="Netherlands" display="https://www.espncricinfo.com/team/netherlands-15" xr:uid="{00000000-0004-0000-0000-000005000000}"/>
    <hyperlink ref="A8" r:id="rId7" tooltip="New Zealand" display="https://www.espncricinfo.com/team/new-zealand-5" xr:uid="{00000000-0004-0000-0000-000006000000}"/>
    <hyperlink ref="A9" r:id="rId8" tooltip="Pakistan" display="https://www.espncricinfo.com/team/pakistan-7" xr:uid="{00000000-0004-0000-0000-000007000000}"/>
    <hyperlink ref="A10" r:id="rId9" tooltip="South Africa" display="https://www.espncricinfo.com/team/south-africa-3" xr:uid="{00000000-0004-0000-0000-000008000000}"/>
    <hyperlink ref="A11" r:id="rId10" tooltip="Sri Lanka" display="https://www.espncricinfo.com/team/sri-lanka-8" xr:uid="{00000000-0004-0000-0000-000009000000}"/>
  </hyperlinks>
  <pageMargins left="0.7" right="0.7" top="0.75" bottom="0.75" header="0.3" footer="0.3"/>
  <pageSetup orientation="portrait" r:id="rId1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Debashis Mondal</dc:creator>
  <cp:lastModifiedBy>Debashis Mondal</cp:lastModifiedBy>
  <dcterms:created xsi:type="dcterms:W3CDTF">2023-09-23T16:07:49Z</dcterms:created>
  <dcterms:modified xsi:type="dcterms:W3CDTF">2023-10-01T12:45:27Z</dcterms:modified>
</cp:coreProperties>
</file>